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202300"/>
  <mc:AlternateContent xmlns:mc="http://schemas.openxmlformats.org/markup-compatibility/2006">
    <mc:Choice Requires="x15">
      <x15ac:absPath xmlns:x15ac="http://schemas.microsoft.com/office/spreadsheetml/2010/11/ac" url="\\fs02\documentos\Compras\OC 2025\SOC 1850- Gestion Social\15- mail 26.09.2025 - Reso 3340 - C. Público 13-2025 Celiacos\"/>
    </mc:Choice>
  </mc:AlternateContent>
  <xr:revisionPtr revIDLastSave="0" documentId="13_ncr:1_{CA8091E6-6643-4182-A62B-586F03A38491}" xr6:coauthVersionLast="47" xr6:coauthVersionMax="47" xr10:uidLastSave="{00000000-0000-0000-0000-000000000000}"/>
  <bookViews>
    <workbookView xWindow="-108" yWindow="-108" windowWidth="23256" windowHeight="12456" xr2:uid="{41EBB5AE-7BB4-442D-BD97-AE247D2093FC}"/>
  </bookViews>
  <sheets>
    <sheet name="Hoja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16" i="1" l="1"/>
  <c r="L16" i="1"/>
  <c r="G16" i="1"/>
  <c r="Q15" i="1"/>
  <c r="Q14" i="1"/>
  <c r="Q13" i="1"/>
  <c r="Q12" i="1"/>
  <c r="Q11" i="1"/>
  <c r="Q10" i="1"/>
  <c r="Q9" i="1"/>
  <c r="Q8" i="1"/>
  <c r="Q7" i="1"/>
  <c r="Q6" i="1"/>
  <c r="Q5" i="1"/>
  <c r="Q4" i="1"/>
  <c r="Q3" i="1"/>
  <c r="L15" i="1"/>
  <c r="L14" i="1"/>
  <c r="L13" i="1"/>
  <c r="L12" i="1"/>
  <c r="L11" i="1"/>
  <c r="L10" i="1"/>
  <c r="L9" i="1"/>
  <c r="L8" i="1"/>
  <c r="L7" i="1"/>
  <c r="L6" i="1"/>
  <c r="L5" i="1"/>
  <c r="L4" i="1"/>
  <c r="L3" i="1"/>
  <c r="G4" i="1"/>
  <c r="G5" i="1"/>
  <c r="G6" i="1"/>
  <c r="G7" i="1"/>
  <c r="G8" i="1"/>
  <c r="G9" i="1"/>
  <c r="G10" i="1"/>
  <c r="G11" i="1"/>
  <c r="G12" i="1"/>
  <c r="G13" i="1"/>
  <c r="G14" i="1"/>
  <c r="G15" i="1"/>
  <c r="G3" i="1"/>
</calcChain>
</file>

<file path=xl/sharedStrings.xml><?xml version="1.0" encoding="utf-8"?>
<sst xmlns="http://schemas.openxmlformats.org/spreadsheetml/2006/main" count="49" uniqueCount="39">
  <si>
    <t xml:space="preserve">Producto </t>
  </si>
  <si>
    <t xml:space="preserve">Características </t>
  </si>
  <si>
    <t xml:space="preserve">Cantidades </t>
  </si>
  <si>
    <t xml:space="preserve">Polvo muy fino, casi blanco amarillo débil. Insípido. Prácticamente insoluble en agua fría y alcohol. Presencia de granos con grietas e irregularidades en sus bordes. </t>
  </si>
  <si>
    <t xml:space="preserve">Leche entera en polvo: por 800grs, como mínimo </t>
  </si>
  <si>
    <t xml:space="preserve">Se entiende por Arroz entero o largo fino 00000 el grano de Oryza sativa L. descascarado, con pericarpio, duro, seco, libre de impurezas y parásitos. </t>
  </si>
  <si>
    <t xml:space="preserve">Harina de arroz: paquete por 500grs, como mínimo </t>
  </si>
  <si>
    <t xml:space="preserve">Con la denominación de Harina de arroz, se entiende el producto de la molienda del grano limpio y sano, libre de sus envolturas celulósicas, del Oriza sativa L. en sus distintas variedades. </t>
  </si>
  <si>
    <t xml:space="preserve">Con la denominación de Fécula, se entiende la materia orgánica que en forma de gránulos se encuentran en las células vegetales en la etapa de la maduración. La denominación de Fécula, son los que se encuentran en las partes subterráneas (raíces, tubérculos, rizomas). </t>
  </si>
  <si>
    <t>Renglón</t>
  </si>
  <si>
    <t>Lentejas: secas en paquete por 400grs, como mínimo</t>
  </si>
  <si>
    <t xml:space="preserve">Con el nombre de lenteja o guisante, se entiende a la semilla fresca o desecada de Pisumsativum L. Queda prohibido el expendio de las variedades de lentejas del género Lathyrus, aisladamente o en mezclas con cualquier legumbre, así como su empleo en la elaboración de cualquier producto alimenticio. </t>
  </si>
  <si>
    <t xml:space="preserve">Almidón de maíz: en paquete por 500grs, como mínimo </t>
  </si>
  <si>
    <t xml:space="preserve">Aceite puro de girasol: 
botella por 900cc, como 
mínimo  </t>
  </si>
  <si>
    <t xml:space="preserve">Aceite puro de Girasol, obtenido a partir de semillas cuidadosamente seleccionadas. 
Entre sus principales características y beneficios se encuentran: Natural y de buen sabor neutro, Rico en Vitamina E, Fuente de Omega 6, ácido graso esencial que nuestro Cuerpo no es capaz de sintetizar, 0% Grasas 
Trans, 0% Colesterol.) 
Quedarán excluidos de presentarse las marcas Solei y Alsamar por no cumplir con las características mencionadas anteriormente. </t>
  </si>
  <si>
    <t xml:space="preserve">Arroz doble carolina calidad fortuna o similar:  paquete por 1kg, como 
mínimo </t>
  </si>
  <si>
    <t xml:space="preserve">Fécula de Mandioca: paquete por 1kg, como 
mínimo </t>
  </si>
  <si>
    <t xml:space="preserve">Según Ley N° 25.459, con Grasas saturadas no mayor a 8.5 grs, por cada 100 grs del producto. 
Según el Código Alimentario Argentino, "se entiende por Leche entera en polvo, Leche entera deshidratada o Leche entera desecada, el producto que se obtiene por deshidratación de leche entera apta para la alimentación, mediante procesos tecnológicamente adecuados. Deberá responder a las características y exigencias siguientes: 
a)Al ser reconstituida con agua destilada previamente hervida y enfriada a 35-40°C (13,0g de leche llevados a 100 cm3 con agua) deberá obtenerse una emulsión estable ligeramente ácida al tornasol y presentará un pH entre 6,4 y 6,8, medido a 20°C y una acidez no Se determina que este alimento cumple con las normativas en cuanto al requerimiento nutricional. La presentación tiene en su composición un agregado vitamínico A y C. Nutrientes en su conjunto necesario y para el crecimiento y desarrollo de los aportes adecuados de Calcio requerimiento de la población en gen superior a 0,18% p/v expresada en ácido láctico. 
b)Presentará: Humedad, Máx: 3,5% p/p ƒ Lípidos totales, Mín: 26,0% p/p ƒ Proteínas totales, Mín: 25% p/p ƒ Hidratos de carbono reductores totales, en lactosa anhidra, Mín: 36% p/p ƒ Cenizas a 500- 550°C, Máx: 7,0% p/p. Deberá contener solamente las proteínas, hidratos de carbono, grasas y substancias minerales de la leche y en las mismas proporciones relativas. 
c)No deberá contener substancias conservadoras, antioxidantes, estabilizantes ni residuos detectables de antibióticos. 
d)No deberá presentar un contenido en metalestóxicos, substancias tóxicas y/o toxinas bacterianas, en cantidades superiores a las permitidas o a las estimadas como tolerables por la autoridad sanitaria nacional. 
Deberá ser acondicionada en envases de primer uso, herméticos, adecuados para las condiciones previstas de almacenamiento y que confieran una Protección apropiada contra la contaminación. Envase primario: bolsa de papel de aluminio termosellada. 
Envase secundario: caja de cartón o lata de aluminio sellada herméticamente. 
No se aceptarán presentaciones en formato Pouch. No se aceptarán las siguientes marcas, por no cumplir con los valores exigidos por la ley 18.284- Código Alimentario 
Argentino - Capitulo VIII Artículo 567- Mercosur/GMC/RES. Nº 07/18 - REGLAMENTO TECNICO MERCOSUR DE IDENTIDAD Y CALIDAD DE LECHE EN POLVO (DEROGACION DE LAS RES. GMC Nº 82/93 y 138/96): PROTOCOLO Nº: 30.428 – 30.429, “DU LAIT- SQUADRA - SANTA ELENE 
- RICHARD-LACT- TAMBO BLANCO </t>
  </si>
  <si>
    <t>Rebozador: paquete por 
500grs, como mínimo</t>
  </si>
  <si>
    <t>Fideo de Harina de Arroz: 
paquete por 500grs, como
mínimo</t>
  </si>
  <si>
    <t>Polvo Leudante: paquete
por 200grs, como mínimo</t>
  </si>
  <si>
    <t>Yerba Mate: paquete por
1kg, como mínimo</t>
  </si>
  <si>
    <t>Premezcla: paquete por 
500grs, como mínimo</t>
  </si>
  <si>
    <t>Harina de legumbres: 
paquete por 700grs, como 
mínimo</t>
  </si>
  <si>
    <t>Con la denominación de Pan rallado o pan molido y 
en su defecto rebozador, se entiende el producto 
obtenido por la molienda en molinos apropiados del 
pan seco o desecado, entero y en buen estado de 
conservación</t>
  </si>
  <si>
    <t>Con la denominación de Fideos de harina de arroz, 
se entienden los productos elaborados 
exclusivamente con harina de arroz y agua potable, 
con o sin adición de Otras substancias de uso 
permitido</t>
  </si>
  <si>
    <t>Con la denominación de Polvos para hornear, se 
entienden las preparaciones destinadas a producir el 
levantamiento de la masa elaborada con harina, 
agua, leche u otras substancias agregadas, ya sea 
por la sola acción del calor o la de ésta y la acción 
recíproca de sus componentes debido al 
desprendimiento gaseoso.</t>
  </si>
  <si>
    <t>Con la denominación de Yerba Mate o Yerba se 
entiende el producto formado por las hojas 
desecadas, ligeramente tostadas y desmenuzadas, 
de Ilex paraguariensis Saint Hilaire (Aquifoliácea) 
exclusivamente, mezcladas o no con fragmentos de 
ramas secas jóvenes, pecíolos y pedúnculos florales.</t>
  </si>
  <si>
    <t>Se denomina a la mezcla de diferentes harinas que 
son comercializadas listas para realizar una 
preparación apta para celíacos.
Con agregado de goma xántica, excluyente.
La goma xántica tiene la particularidad de ser un 
potenciador del leudado y esponjosidad del producto 
final, siendo acertada su inclusión.</t>
  </si>
  <si>
    <t>Las harinas de leguminosas, como los garbanzos, la 
soja y otros porotos. Las hay de mandioca (o yuca) y 
de papa, y otras que se obtienen moliendosemillas de 
especies forestales, como algunas acacias y la 
algarroba. El denominador común de todas ellas es 
su contenido de almidón, un carbohidrato que tiene 
un rol Esencial para la dieta de los humanos.</t>
  </si>
  <si>
    <t>OPCIÓN 1 - CONTADO</t>
  </si>
  <si>
    <t>Precio Unitario</t>
  </si>
  <si>
    <t>Precio Total</t>
  </si>
  <si>
    <t>Marca</t>
  </si>
  <si>
    <t>Presentación</t>
  </si>
  <si>
    <t>Cantidad Cotizada</t>
  </si>
  <si>
    <t>OPCIÓN 2 - FINANCIADO (3 CHEQUES)</t>
  </si>
  <si>
    <t>OPCIÓN 2 - FINANCIADO (6 CHEQUES)</t>
  </si>
  <si>
    <t>CONCURSO PÚBLICO N° 13-2025 - F.F. DE GESTIÓN SOCIAL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</si>
</sst>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 #,##0.00_-;\-&quot;$&quot;\ * #,##0.00_-;_-&quot;$&quot;\ * &quot;-&quot;??_-;_-@_-"/>
  </numFmts>
  <fonts count="7" x14ac:knownFonts="1">
    <font>
      <sz val="11"/>
      <color theme="1"/>
      <name val="Aptos Narrow"/>
      <family val="2"/>
      <scheme val="minor"/>
    </font>
    <font>
      <b/>
      <sz val="9"/>
      <color rgb="FF000000"/>
      <name val="Arial"/>
      <family val="2"/>
    </font>
    <font>
      <sz val="9"/>
      <color rgb="FF000000"/>
      <name val="Arial"/>
      <family val="2"/>
    </font>
    <font>
      <sz val="9"/>
      <color theme="1"/>
      <name val="Arial"/>
      <family val="2"/>
    </font>
    <font>
      <sz val="11"/>
      <color theme="1"/>
      <name val="Aptos Narrow"/>
      <family val="2"/>
      <scheme val="minor"/>
    </font>
    <font>
      <b/>
      <sz val="12"/>
      <color theme="1"/>
      <name val="Arial"/>
      <family val="2"/>
    </font>
    <font>
      <b/>
      <sz val="14"/>
      <color theme="1"/>
      <name val="Arial"/>
      <family val="2"/>
    </font>
  </fonts>
  <fills count="6">
    <fill>
      <patternFill patternType="none"/>
    </fill>
    <fill>
      <patternFill patternType="gray125"/>
    </fill>
    <fill>
      <patternFill patternType="solid">
        <fgColor rgb="FFD9D9D9"/>
        <bgColor indexed="64"/>
      </patternFill>
    </fill>
    <fill>
      <patternFill patternType="solid">
        <fgColor theme="3" tint="0.89999084444715716"/>
        <bgColor indexed="64"/>
      </patternFill>
    </fill>
    <fill>
      <patternFill patternType="solid">
        <fgColor theme="5" tint="0.79998168889431442"/>
        <bgColor indexed="64"/>
      </patternFill>
    </fill>
    <fill>
      <patternFill patternType="solid">
        <fgColor theme="6" tint="0.79998168889431442"/>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medium">
        <color indexed="64"/>
      </right>
      <top/>
      <bottom style="thin">
        <color indexed="64"/>
      </bottom>
      <diagonal/>
    </border>
  </borders>
  <cellStyleXfs count="2">
    <xf numFmtId="0" fontId="0" fillId="0" borderId="0"/>
    <xf numFmtId="44" fontId="4" fillId="0" borderId="0" applyFont="0" applyFill="0" applyBorder="0" applyAlignment="0" applyProtection="0"/>
  </cellStyleXfs>
  <cellXfs count="56">
    <xf numFmtId="0" fontId="0" fillId="0" borderId="0" xfId="0"/>
    <xf numFmtId="0" fontId="2" fillId="0" borderId="1" xfId="0" applyFont="1" applyBorder="1" applyAlignment="1">
      <alignment horizontal="center" vertical="center" wrapText="1"/>
    </xf>
    <xf numFmtId="0" fontId="1" fillId="2" borderId="1" xfId="0" applyFont="1" applyFill="1" applyBorder="1" applyAlignment="1">
      <alignment horizontal="center" vertical="center" wrapText="1"/>
    </xf>
    <xf numFmtId="0" fontId="3" fillId="0" borderId="0" xfId="0" applyFont="1" applyAlignment="1">
      <alignment horizontal="center" vertical="center" wrapText="1"/>
    </xf>
    <xf numFmtId="0" fontId="3" fillId="0" borderId="1" xfId="0" applyFont="1" applyBorder="1" applyAlignment="1">
      <alignment horizontal="center" vertical="center" wrapText="1"/>
    </xf>
    <xf numFmtId="44" fontId="3" fillId="0" borderId="0" xfId="1" applyFont="1" applyAlignment="1">
      <alignment horizontal="center" vertical="center" wrapText="1"/>
    </xf>
    <xf numFmtId="44" fontId="1" fillId="3" borderId="3" xfId="1" applyFont="1" applyFill="1" applyBorder="1" applyAlignment="1">
      <alignment horizontal="center" vertical="center" wrapText="1"/>
    </xf>
    <xf numFmtId="0" fontId="1" fillId="3" borderId="3" xfId="0" applyFont="1" applyFill="1" applyBorder="1" applyAlignment="1">
      <alignment horizontal="center" vertical="center" wrapText="1"/>
    </xf>
    <xf numFmtId="44" fontId="3" fillId="3" borderId="1" xfId="1" applyFont="1" applyFill="1" applyBorder="1" applyAlignment="1">
      <alignment horizontal="center" vertical="center" wrapText="1"/>
    </xf>
    <xf numFmtId="0" fontId="3" fillId="3" borderId="1" xfId="0" applyFont="1" applyFill="1" applyBorder="1" applyAlignment="1">
      <alignment horizontal="center" vertical="center" wrapText="1"/>
    </xf>
    <xf numFmtId="44" fontId="1" fillId="4" borderId="3" xfId="1" applyFont="1" applyFill="1" applyBorder="1" applyAlignment="1">
      <alignment horizontal="center" vertical="center" wrapText="1"/>
    </xf>
    <xf numFmtId="0" fontId="1" fillId="4" borderId="3" xfId="0" applyFont="1" applyFill="1" applyBorder="1" applyAlignment="1">
      <alignment horizontal="center" vertical="center" wrapText="1"/>
    </xf>
    <xf numFmtId="44" fontId="3" fillId="4" borderId="1" xfId="1" applyFont="1" applyFill="1" applyBorder="1" applyAlignment="1">
      <alignment horizontal="center" vertical="center" wrapText="1"/>
    </xf>
    <xf numFmtId="0" fontId="3" fillId="4" borderId="1" xfId="0" applyFont="1" applyFill="1" applyBorder="1" applyAlignment="1">
      <alignment horizontal="center" vertical="center" wrapText="1"/>
    </xf>
    <xf numFmtId="44" fontId="1" fillId="5" borderId="3" xfId="1" applyFont="1" applyFill="1" applyBorder="1" applyAlignment="1">
      <alignment horizontal="center" vertical="center" wrapText="1"/>
    </xf>
    <xf numFmtId="0" fontId="1" fillId="5" borderId="3" xfId="0" applyFont="1" applyFill="1" applyBorder="1" applyAlignment="1">
      <alignment horizontal="center" vertical="center" wrapText="1"/>
    </xf>
    <xf numFmtId="44" fontId="3" fillId="5" borderId="1" xfId="1" applyFont="1" applyFill="1" applyBorder="1" applyAlignment="1">
      <alignment horizontal="center" vertical="center" wrapText="1"/>
    </xf>
    <xf numFmtId="0" fontId="3" fillId="5" borderId="1" xfId="0" applyFont="1" applyFill="1" applyBorder="1" applyAlignment="1">
      <alignment horizontal="center" vertical="center" wrapText="1"/>
    </xf>
    <xf numFmtId="0" fontId="1" fillId="2" borderId="4" xfId="0" applyFont="1" applyFill="1" applyBorder="1" applyAlignment="1">
      <alignment horizontal="center" vertical="center" wrapText="1"/>
    </xf>
    <xf numFmtId="3" fontId="2" fillId="0" borderId="4" xfId="0" applyNumberFormat="1" applyFont="1" applyBorder="1" applyAlignment="1">
      <alignment horizontal="center" vertical="center" wrapText="1"/>
    </xf>
    <xf numFmtId="0" fontId="3" fillId="0" borderId="4" xfId="0" applyFont="1" applyBorder="1" applyAlignment="1">
      <alignment horizontal="center" vertical="center" wrapText="1"/>
    </xf>
    <xf numFmtId="44" fontId="1" fillId="3" borderId="8" xfId="1" applyFont="1" applyFill="1" applyBorder="1" applyAlignment="1">
      <alignment horizontal="center" vertical="center" wrapText="1"/>
    </xf>
    <xf numFmtId="0" fontId="1" fillId="3" borderId="9" xfId="0" applyFont="1" applyFill="1" applyBorder="1" applyAlignment="1">
      <alignment horizontal="center" vertical="center" wrapText="1"/>
    </xf>
    <xf numFmtId="44" fontId="3" fillId="3" borderId="10" xfId="1" applyFont="1" applyFill="1" applyBorder="1" applyAlignment="1">
      <alignment horizontal="center" vertical="center" wrapText="1"/>
    </xf>
    <xf numFmtId="0" fontId="3" fillId="3" borderId="11" xfId="0" applyFont="1" applyFill="1" applyBorder="1" applyAlignment="1">
      <alignment horizontal="center" vertical="center" wrapText="1"/>
    </xf>
    <xf numFmtId="44" fontId="3" fillId="3" borderId="12" xfId="1" applyFont="1" applyFill="1" applyBorder="1" applyAlignment="1">
      <alignment horizontal="center" vertical="center" wrapText="1"/>
    </xf>
    <xf numFmtId="44" fontId="3" fillId="3" borderId="13" xfId="1" applyFont="1" applyFill="1" applyBorder="1" applyAlignment="1">
      <alignment horizontal="center" vertical="center" wrapText="1"/>
    </xf>
    <xf numFmtId="0" fontId="3" fillId="3" borderId="13" xfId="0" applyFont="1" applyFill="1" applyBorder="1" applyAlignment="1">
      <alignment horizontal="center" vertical="center" wrapText="1"/>
    </xf>
    <xf numFmtId="0" fontId="3" fillId="3" borderId="14" xfId="0" applyFont="1" applyFill="1" applyBorder="1" applyAlignment="1">
      <alignment horizontal="center" vertical="center" wrapText="1"/>
    </xf>
    <xf numFmtId="44" fontId="1" fillId="4" borderId="8" xfId="1" applyFont="1" applyFill="1" applyBorder="1" applyAlignment="1">
      <alignment horizontal="center" vertical="center" wrapText="1"/>
    </xf>
    <xf numFmtId="0" fontId="1" fillId="4" borderId="9" xfId="0" applyFont="1" applyFill="1" applyBorder="1" applyAlignment="1">
      <alignment horizontal="center" vertical="center" wrapText="1"/>
    </xf>
    <xf numFmtId="44" fontId="3" fillId="4" borderId="10" xfId="1" applyFont="1" applyFill="1" applyBorder="1" applyAlignment="1">
      <alignment horizontal="center" vertical="center" wrapText="1"/>
    </xf>
    <xf numFmtId="0" fontId="3" fillId="4" borderId="11" xfId="0" applyFont="1" applyFill="1" applyBorder="1" applyAlignment="1">
      <alignment horizontal="center" vertical="center" wrapText="1"/>
    </xf>
    <xf numFmtId="44" fontId="3" fillId="4" borderId="12" xfId="1" applyFont="1" applyFill="1" applyBorder="1" applyAlignment="1">
      <alignment horizontal="center" vertical="center" wrapText="1"/>
    </xf>
    <xf numFmtId="44" fontId="3" fillId="4" borderId="13" xfId="1" applyFont="1" applyFill="1" applyBorder="1" applyAlignment="1">
      <alignment horizontal="center" vertical="center" wrapText="1"/>
    </xf>
    <xf numFmtId="0" fontId="3" fillId="4" borderId="13" xfId="0" applyFont="1" applyFill="1" applyBorder="1" applyAlignment="1">
      <alignment horizontal="center" vertical="center" wrapText="1"/>
    </xf>
    <xf numFmtId="0" fontId="3" fillId="4" borderId="14" xfId="0" applyFont="1" applyFill="1" applyBorder="1" applyAlignment="1">
      <alignment horizontal="center" vertical="center" wrapText="1"/>
    </xf>
    <xf numFmtId="44" fontId="1" fillId="5" borderId="8" xfId="1" applyFont="1" applyFill="1" applyBorder="1" applyAlignment="1">
      <alignment horizontal="center" vertical="center" wrapText="1"/>
    </xf>
    <xf numFmtId="0" fontId="1" fillId="5" borderId="9" xfId="0" applyFont="1" applyFill="1" applyBorder="1" applyAlignment="1">
      <alignment horizontal="center" vertical="center" wrapText="1"/>
    </xf>
    <xf numFmtId="44" fontId="3" fillId="5" borderId="10" xfId="1" applyFont="1" applyFill="1" applyBorder="1" applyAlignment="1">
      <alignment horizontal="center" vertical="center" wrapText="1"/>
    </xf>
    <xf numFmtId="0" fontId="3" fillId="5" borderId="11" xfId="0" applyFont="1" applyFill="1" applyBorder="1" applyAlignment="1">
      <alignment horizontal="center" vertical="center" wrapText="1"/>
    </xf>
    <xf numFmtId="44" fontId="3" fillId="5" borderId="12" xfId="1" applyFont="1" applyFill="1" applyBorder="1" applyAlignment="1">
      <alignment horizontal="center" vertical="center" wrapText="1"/>
    </xf>
    <xf numFmtId="44" fontId="3" fillId="5" borderId="13" xfId="1" applyFont="1" applyFill="1" applyBorder="1" applyAlignment="1">
      <alignment horizontal="center" vertical="center" wrapText="1"/>
    </xf>
    <xf numFmtId="0" fontId="3" fillId="5" borderId="13" xfId="0" applyFont="1" applyFill="1" applyBorder="1" applyAlignment="1">
      <alignment horizontal="center" vertical="center" wrapText="1"/>
    </xf>
    <xf numFmtId="0" fontId="3" fillId="5" borderId="14" xfId="0" applyFont="1" applyFill="1" applyBorder="1" applyAlignment="1">
      <alignment horizontal="center" vertical="center" wrapText="1"/>
    </xf>
    <xf numFmtId="0" fontId="5" fillId="3" borderId="5" xfId="0" applyFont="1" applyFill="1" applyBorder="1" applyAlignment="1">
      <alignment horizontal="center" vertical="center" wrapText="1"/>
    </xf>
    <xf numFmtId="0" fontId="5" fillId="3" borderId="6" xfId="0" applyFont="1" applyFill="1" applyBorder="1" applyAlignment="1">
      <alignment horizontal="center" vertical="center" wrapText="1"/>
    </xf>
    <xf numFmtId="0" fontId="5" fillId="3" borderId="7" xfId="0" applyFont="1" applyFill="1" applyBorder="1" applyAlignment="1">
      <alignment horizontal="center" vertical="center" wrapText="1"/>
    </xf>
    <xf numFmtId="0" fontId="5" fillId="4" borderId="5" xfId="0" applyFont="1" applyFill="1" applyBorder="1" applyAlignment="1">
      <alignment horizontal="center" vertical="center" wrapText="1"/>
    </xf>
    <xf numFmtId="0" fontId="5" fillId="4" borderId="6" xfId="0" applyFont="1" applyFill="1" applyBorder="1" applyAlignment="1">
      <alignment horizontal="center" vertical="center" wrapText="1"/>
    </xf>
    <xf numFmtId="0" fontId="5" fillId="4" borderId="7" xfId="0" applyFont="1" applyFill="1" applyBorder="1" applyAlignment="1">
      <alignment horizontal="center" vertical="center" wrapText="1"/>
    </xf>
    <xf numFmtId="0" fontId="5" fillId="5" borderId="5" xfId="0" applyFont="1" applyFill="1" applyBorder="1" applyAlignment="1">
      <alignment horizontal="center" vertical="center" wrapText="1"/>
    </xf>
    <xf numFmtId="0" fontId="5" fillId="5" borderId="6" xfId="0" applyFont="1" applyFill="1" applyBorder="1" applyAlignment="1">
      <alignment horizontal="center" vertical="center" wrapText="1"/>
    </xf>
    <xf numFmtId="0" fontId="5" fillId="5" borderId="7" xfId="0" applyFont="1" applyFill="1" applyBorder="1" applyAlignment="1">
      <alignment horizontal="center" vertical="center" wrapText="1"/>
    </xf>
    <xf numFmtId="0" fontId="6" fillId="0" borderId="2" xfId="0" applyFont="1" applyBorder="1" applyAlignment="1">
      <alignment horizontal="center" vertical="center" wrapText="1"/>
    </xf>
    <xf numFmtId="0" fontId="6" fillId="0" borderId="15" xfId="0" applyFont="1" applyBorder="1" applyAlignment="1">
      <alignment horizontal="center" vertical="center" wrapText="1"/>
    </xf>
  </cellXfs>
  <cellStyles count="2">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F08EDE-C990-43D2-8C00-22F718E53B5D}">
  <dimension ref="A1:S16"/>
  <sheetViews>
    <sheetView tabSelected="1" topLeftCell="A12" workbookViewId="0">
      <selection activeCell="Q17" sqref="Q17"/>
    </sheetView>
  </sheetViews>
  <sheetFormatPr baseColWidth="10" defaultRowHeight="11.4" x14ac:dyDescent="0.3"/>
  <cols>
    <col min="1" max="1" width="7.44140625" style="3" bestFit="1" customWidth="1"/>
    <col min="2" max="2" width="11.33203125" style="3" bestFit="1" customWidth="1"/>
    <col min="3" max="3" width="58.21875" style="3" customWidth="1"/>
    <col min="4" max="4" width="9.6640625" style="3" bestFit="1" customWidth="1"/>
    <col min="5" max="7" width="11.5546875" style="5"/>
    <col min="8" max="9" width="11.5546875" style="3"/>
    <col min="10" max="12" width="11.5546875" style="5"/>
    <col min="13" max="14" width="11.5546875" style="3"/>
    <col min="15" max="17" width="11.5546875" style="5"/>
    <col min="18" max="16384" width="11.5546875" style="3"/>
  </cols>
  <sheetData>
    <row r="1" spans="1:19" ht="22.8" customHeight="1" x14ac:dyDescent="0.3">
      <c r="A1" s="54" t="s">
        <v>38</v>
      </c>
      <c r="B1" s="54"/>
      <c r="C1" s="54"/>
      <c r="D1" s="55"/>
      <c r="E1" s="45" t="s">
        <v>30</v>
      </c>
      <c r="F1" s="46"/>
      <c r="G1" s="46"/>
      <c r="H1" s="46"/>
      <c r="I1" s="47"/>
      <c r="J1" s="48" t="s">
        <v>36</v>
      </c>
      <c r="K1" s="49"/>
      <c r="L1" s="49"/>
      <c r="M1" s="49"/>
      <c r="N1" s="50"/>
      <c r="O1" s="51" t="s">
        <v>37</v>
      </c>
      <c r="P1" s="52"/>
      <c r="Q1" s="52"/>
      <c r="R1" s="52"/>
      <c r="S1" s="53"/>
    </row>
    <row r="2" spans="1:19" ht="24" x14ac:dyDescent="0.3">
      <c r="A2" s="2" t="s">
        <v>9</v>
      </c>
      <c r="B2" s="2" t="s">
        <v>0</v>
      </c>
      <c r="C2" s="2" t="s">
        <v>1</v>
      </c>
      <c r="D2" s="18" t="s">
        <v>2</v>
      </c>
      <c r="E2" s="21" t="s">
        <v>31</v>
      </c>
      <c r="F2" s="6" t="s">
        <v>35</v>
      </c>
      <c r="G2" s="6" t="s">
        <v>32</v>
      </c>
      <c r="H2" s="7" t="s">
        <v>33</v>
      </c>
      <c r="I2" s="22" t="s">
        <v>34</v>
      </c>
      <c r="J2" s="29" t="s">
        <v>31</v>
      </c>
      <c r="K2" s="10" t="s">
        <v>35</v>
      </c>
      <c r="L2" s="10" t="s">
        <v>32</v>
      </c>
      <c r="M2" s="11" t="s">
        <v>33</v>
      </c>
      <c r="N2" s="30" t="s">
        <v>34</v>
      </c>
      <c r="O2" s="37" t="s">
        <v>31</v>
      </c>
      <c r="P2" s="14" t="s">
        <v>35</v>
      </c>
      <c r="Q2" s="14" t="s">
        <v>32</v>
      </c>
      <c r="R2" s="15" t="s">
        <v>33</v>
      </c>
      <c r="S2" s="38" t="s">
        <v>34</v>
      </c>
    </row>
    <row r="3" spans="1:19" ht="57" x14ac:dyDescent="0.3">
      <c r="A3" s="4">
        <v>1</v>
      </c>
      <c r="B3" s="1" t="s">
        <v>10</v>
      </c>
      <c r="C3" s="1" t="s">
        <v>11</v>
      </c>
      <c r="D3" s="19">
        <v>9000</v>
      </c>
      <c r="E3" s="23"/>
      <c r="F3" s="8"/>
      <c r="G3" s="8">
        <f>+E3*F3</f>
        <v>0</v>
      </c>
      <c r="H3" s="9"/>
      <c r="I3" s="24"/>
      <c r="J3" s="31"/>
      <c r="K3" s="12"/>
      <c r="L3" s="12">
        <f>+J3*K3</f>
        <v>0</v>
      </c>
      <c r="M3" s="13"/>
      <c r="N3" s="32"/>
      <c r="O3" s="39"/>
      <c r="P3" s="16"/>
      <c r="Q3" s="16">
        <f>+O3*P3</f>
        <v>0</v>
      </c>
      <c r="R3" s="17"/>
      <c r="S3" s="40"/>
    </row>
    <row r="4" spans="1:19" ht="57" x14ac:dyDescent="0.3">
      <c r="A4" s="4">
        <v>2</v>
      </c>
      <c r="B4" s="1" t="s">
        <v>12</v>
      </c>
      <c r="C4" s="1" t="s">
        <v>3</v>
      </c>
      <c r="D4" s="19">
        <v>4500</v>
      </c>
      <c r="E4" s="23"/>
      <c r="F4" s="8"/>
      <c r="G4" s="8">
        <f t="shared" ref="G4:G15" si="0">+E4*F4</f>
        <v>0</v>
      </c>
      <c r="H4" s="9"/>
      <c r="I4" s="24"/>
      <c r="J4" s="31"/>
      <c r="K4" s="12"/>
      <c r="L4" s="12">
        <f t="shared" ref="L4:L15" si="1">+J4*K4</f>
        <v>0</v>
      </c>
      <c r="M4" s="13"/>
      <c r="N4" s="32"/>
      <c r="O4" s="39"/>
      <c r="P4" s="16"/>
      <c r="Q4" s="16">
        <f t="shared" ref="Q4:Q15" si="2">+O4*P4</f>
        <v>0</v>
      </c>
      <c r="R4" s="17"/>
      <c r="S4" s="40"/>
    </row>
    <row r="5" spans="1:19" ht="91.2" x14ac:dyDescent="0.3">
      <c r="A5" s="4">
        <v>3</v>
      </c>
      <c r="B5" s="1" t="s">
        <v>13</v>
      </c>
      <c r="C5" s="1" t="s">
        <v>14</v>
      </c>
      <c r="D5" s="19">
        <v>4500</v>
      </c>
      <c r="E5" s="23"/>
      <c r="F5" s="8"/>
      <c r="G5" s="8">
        <f t="shared" si="0"/>
        <v>0</v>
      </c>
      <c r="H5" s="9"/>
      <c r="I5" s="24"/>
      <c r="J5" s="31"/>
      <c r="K5" s="12"/>
      <c r="L5" s="12">
        <f t="shared" si="1"/>
        <v>0</v>
      </c>
      <c r="M5" s="13"/>
      <c r="N5" s="32"/>
      <c r="O5" s="39"/>
      <c r="P5" s="16"/>
      <c r="Q5" s="16">
        <f t="shared" si="2"/>
        <v>0</v>
      </c>
      <c r="R5" s="17"/>
      <c r="S5" s="40"/>
    </row>
    <row r="6" spans="1:19" ht="409.2" customHeight="1" x14ac:dyDescent="0.3">
      <c r="A6" s="4">
        <v>4</v>
      </c>
      <c r="B6" s="1" t="s">
        <v>4</v>
      </c>
      <c r="C6" s="1" t="s">
        <v>17</v>
      </c>
      <c r="D6" s="19">
        <v>4500</v>
      </c>
      <c r="E6" s="23"/>
      <c r="F6" s="8"/>
      <c r="G6" s="8">
        <f t="shared" si="0"/>
        <v>0</v>
      </c>
      <c r="H6" s="9"/>
      <c r="I6" s="24"/>
      <c r="J6" s="31"/>
      <c r="K6" s="12"/>
      <c r="L6" s="12">
        <f t="shared" si="1"/>
        <v>0</v>
      </c>
      <c r="M6" s="13"/>
      <c r="N6" s="32"/>
      <c r="O6" s="39"/>
      <c r="P6" s="16"/>
      <c r="Q6" s="16">
        <f t="shared" si="2"/>
        <v>0</v>
      </c>
      <c r="R6" s="17"/>
      <c r="S6" s="40"/>
    </row>
    <row r="7" spans="1:19" ht="79.8" x14ac:dyDescent="0.3">
      <c r="A7" s="4">
        <v>5</v>
      </c>
      <c r="B7" s="1" t="s">
        <v>15</v>
      </c>
      <c r="C7" s="1" t="s">
        <v>5</v>
      </c>
      <c r="D7" s="19">
        <v>4500</v>
      </c>
      <c r="E7" s="23"/>
      <c r="F7" s="8"/>
      <c r="G7" s="8">
        <f t="shared" si="0"/>
        <v>0</v>
      </c>
      <c r="H7" s="9"/>
      <c r="I7" s="24"/>
      <c r="J7" s="31"/>
      <c r="K7" s="12"/>
      <c r="L7" s="12">
        <f t="shared" si="1"/>
        <v>0</v>
      </c>
      <c r="M7" s="13"/>
      <c r="N7" s="32"/>
      <c r="O7" s="39"/>
      <c r="P7" s="16"/>
      <c r="Q7" s="16">
        <f t="shared" si="2"/>
        <v>0</v>
      </c>
      <c r="R7" s="17"/>
      <c r="S7" s="40"/>
    </row>
    <row r="8" spans="1:19" ht="45.6" x14ac:dyDescent="0.3">
      <c r="A8" s="4">
        <v>6</v>
      </c>
      <c r="B8" s="1" t="s">
        <v>6</v>
      </c>
      <c r="C8" s="1" t="s">
        <v>7</v>
      </c>
      <c r="D8" s="19">
        <v>9000</v>
      </c>
      <c r="E8" s="23"/>
      <c r="F8" s="8"/>
      <c r="G8" s="8">
        <f t="shared" si="0"/>
        <v>0</v>
      </c>
      <c r="H8" s="9"/>
      <c r="I8" s="24"/>
      <c r="J8" s="31"/>
      <c r="K8" s="12"/>
      <c r="L8" s="12">
        <f t="shared" si="1"/>
        <v>0</v>
      </c>
      <c r="M8" s="13"/>
      <c r="N8" s="32"/>
      <c r="O8" s="39"/>
      <c r="P8" s="16"/>
      <c r="Q8" s="16">
        <f t="shared" si="2"/>
        <v>0</v>
      </c>
      <c r="R8" s="17"/>
      <c r="S8" s="40"/>
    </row>
    <row r="9" spans="1:19" ht="57" x14ac:dyDescent="0.3">
      <c r="A9" s="4">
        <v>7</v>
      </c>
      <c r="B9" s="1" t="s">
        <v>16</v>
      </c>
      <c r="C9" s="1" t="s">
        <v>8</v>
      </c>
      <c r="D9" s="19">
        <v>4500</v>
      </c>
      <c r="E9" s="23"/>
      <c r="F9" s="8"/>
      <c r="G9" s="8">
        <f t="shared" si="0"/>
        <v>0</v>
      </c>
      <c r="H9" s="9"/>
      <c r="I9" s="24"/>
      <c r="J9" s="31"/>
      <c r="K9" s="12"/>
      <c r="L9" s="12">
        <f t="shared" si="1"/>
        <v>0</v>
      </c>
      <c r="M9" s="13"/>
      <c r="N9" s="32"/>
      <c r="O9" s="39"/>
      <c r="P9" s="16"/>
      <c r="Q9" s="16">
        <f t="shared" si="2"/>
        <v>0</v>
      </c>
      <c r="R9" s="17"/>
      <c r="S9" s="40"/>
    </row>
    <row r="10" spans="1:19" ht="57" x14ac:dyDescent="0.3">
      <c r="A10" s="4">
        <v>8</v>
      </c>
      <c r="B10" s="4" t="s">
        <v>18</v>
      </c>
      <c r="C10" s="4" t="s">
        <v>24</v>
      </c>
      <c r="D10" s="20">
        <v>4500</v>
      </c>
      <c r="E10" s="23"/>
      <c r="F10" s="8"/>
      <c r="G10" s="8">
        <f t="shared" si="0"/>
        <v>0</v>
      </c>
      <c r="H10" s="9"/>
      <c r="I10" s="24"/>
      <c r="J10" s="31"/>
      <c r="K10" s="12"/>
      <c r="L10" s="12">
        <f t="shared" si="1"/>
        <v>0</v>
      </c>
      <c r="M10" s="13"/>
      <c r="N10" s="32"/>
      <c r="O10" s="39"/>
      <c r="P10" s="16"/>
      <c r="Q10" s="16">
        <f t="shared" si="2"/>
        <v>0</v>
      </c>
      <c r="R10" s="17"/>
      <c r="S10" s="40"/>
    </row>
    <row r="11" spans="1:19" ht="68.400000000000006" x14ac:dyDescent="0.3">
      <c r="A11" s="4">
        <v>9</v>
      </c>
      <c r="B11" s="4" t="s">
        <v>19</v>
      </c>
      <c r="C11" s="4" t="s">
        <v>25</v>
      </c>
      <c r="D11" s="20">
        <v>9000</v>
      </c>
      <c r="E11" s="23"/>
      <c r="F11" s="8"/>
      <c r="G11" s="8">
        <f t="shared" si="0"/>
        <v>0</v>
      </c>
      <c r="H11" s="9"/>
      <c r="I11" s="24"/>
      <c r="J11" s="31"/>
      <c r="K11" s="12"/>
      <c r="L11" s="12">
        <f t="shared" si="1"/>
        <v>0</v>
      </c>
      <c r="M11" s="13"/>
      <c r="N11" s="32"/>
      <c r="O11" s="39"/>
      <c r="P11" s="16"/>
      <c r="Q11" s="16">
        <f t="shared" si="2"/>
        <v>0</v>
      </c>
      <c r="R11" s="17"/>
      <c r="S11" s="40"/>
    </row>
    <row r="12" spans="1:19" ht="79.8" x14ac:dyDescent="0.3">
      <c r="A12" s="4">
        <v>10</v>
      </c>
      <c r="B12" s="4" t="s">
        <v>20</v>
      </c>
      <c r="C12" s="4" t="s">
        <v>26</v>
      </c>
      <c r="D12" s="20">
        <v>4500</v>
      </c>
      <c r="E12" s="23"/>
      <c r="F12" s="8"/>
      <c r="G12" s="8">
        <f t="shared" si="0"/>
        <v>0</v>
      </c>
      <c r="H12" s="9"/>
      <c r="I12" s="24"/>
      <c r="J12" s="31"/>
      <c r="K12" s="12"/>
      <c r="L12" s="12">
        <f t="shared" si="1"/>
        <v>0</v>
      </c>
      <c r="M12" s="13"/>
      <c r="N12" s="32"/>
      <c r="O12" s="39"/>
      <c r="P12" s="16"/>
      <c r="Q12" s="16">
        <f t="shared" si="2"/>
        <v>0</v>
      </c>
      <c r="R12" s="17"/>
      <c r="S12" s="40"/>
    </row>
    <row r="13" spans="1:19" ht="68.400000000000006" x14ac:dyDescent="0.3">
      <c r="A13" s="4">
        <v>11</v>
      </c>
      <c r="B13" s="4" t="s">
        <v>21</v>
      </c>
      <c r="C13" s="4" t="s">
        <v>27</v>
      </c>
      <c r="D13" s="20">
        <v>4500</v>
      </c>
      <c r="E13" s="23"/>
      <c r="F13" s="8"/>
      <c r="G13" s="8">
        <f t="shared" si="0"/>
        <v>0</v>
      </c>
      <c r="H13" s="9"/>
      <c r="I13" s="24"/>
      <c r="J13" s="31"/>
      <c r="K13" s="12"/>
      <c r="L13" s="12">
        <f t="shared" si="1"/>
        <v>0</v>
      </c>
      <c r="M13" s="13"/>
      <c r="N13" s="32"/>
      <c r="O13" s="39"/>
      <c r="P13" s="16"/>
      <c r="Q13" s="16">
        <f t="shared" si="2"/>
        <v>0</v>
      </c>
      <c r="R13" s="17"/>
      <c r="S13" s="40"/>
    </row>
    <row r="14" spans="1:19" ht="79.8" x14ac:dyDescent="0.3">
      <c r="A14" s="4">
        <v>12</v>
      </c>
      <c r="B14" s="4" t="s">
        <v>22</v>
      </c>
      <c r="C14" s="4" t="s">
        <v>28</v>
      </c>
      <c r="D14" s="20">
        <v>9000</v>
      </c>
      <c r="E14" s="23"/>
      <c r="F14" s="8"/>
      <c r="G14" s="8">
        <f t="shared" si="0"/>
        <v>0</v>
      </c>
      <c r="H14" s="9"/>
      <c r="I14" s="24"/>
      <c r="J14" s="31"/>
      <c r="K14" s="12"/>
      <c r="L14" s="12">
        <f t="shared" si="1"/>
        <v>0</v>
      </c>
      <c r="M14" s="13"/>
      <c r="N14" s="32"/>
      <c r="O14" s="39"/>
      <c r="P14" s="16"/>
      <c r="Q14" s="16">
        <f t="shared" si="2"/>
        <v>0</v>
      </c>
      <c r="R14" s="17"/>
      <c r="S14" s="40"/>
    </row>
    <row r="15" spans="1:19" ht="80.400000000000006" thickBot="1" x14ac:dyDescent="0.35">
      <c r="A15" s="4">
        <v>13</v>
      </c>
      <c r="B15" s="4" t="s">
        <v>23</v>
      </c>
      <c r="C15" s="4" t="s">
        <v>29</v>
      </c>
      <c r="D15" s="20">
        <v>4500</v>
      </c>
      <c r="E15" s="25"/>
      <c r="F15" s="26"/>
      <c r="G15" s="26">
        <f t="shared" si="0"/>
        <v>0</v>
      </c>
      <c r="H15" s="27"/>
      <c r="I15" s="28"/>
      <c r="J15" s="33"/>
      <c r="K15" s="34"/>
      <c r="L15" s="34">
        <f t="shared" si="1"/>
        <v>0</v>
      </c>
      <c r="M15" s="35"/>
      <c r="N15" s="36"/>
      <c r="O15" s="41"/>
      <c r="P15" s="42"/>
      <c r="Q15" s="42">
        <f t="shared" si="2"/>
        <v>0</v>
      </c>
      <c r="R15" s="43"/>
      <c r="S15" s="44"/>
    </row>
    <row r="16" spans="1:19" x14ac:dyDescent="0.3">
      <c r="G16" s="5">
        <f>SUM(G3:G15)</f>
        <v>0</v>
      </c>
      <c r="L16" s="5">
        <f>SUM(L3:L15)</f>
        <v>0</v>
      </c>
      <c r="Q16" s="5">
        <f>SUM(Q3:Q15)</f>
        <v>0</v>
      </c>
    </row>
  </sheetData>
  <mergeCells count="4">
    <mergeCell ref="E1:I1"/>
    <mergeCell ref="J1:N1"/>
    <mergeCell ref="O1:S1"/>
    <mergeCell ref="A1:D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Luz Andrade</dc:creator>
  <cp:lastModifiedBy>Luz Andrade</cp:lastModifiedBy>
  <dcterms:created xsi:type="dcterms:W3CDTF">2025-09-29T11:29:35Z</dcterms:created>
  <dcterms:modified xsi:type="dcterms:W3CDTF">2025-09-29T15:12:45Z</dcterms:modified>
</cp:coreProperties>
</file>