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fs02\documentos\Compras\OC 2024\SOC 2900 - Cancelación de Deudas\2- T 36164- RES1533 - C. PUBL 02-24- SOLUCIONES\"/>
    </mc:Choice>
  </mc:AlternateContent>
  <xr:revisionPtr revIDLastSave="0" documentId="13_ncr:1_{8B99D3AA-4210-4E64-A7F0-8ACBA5163E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1" r:id="rId1"/>
  </sheets>
  <definedNames>
    <definedName name="_xlnm.Print_Titles" localSheetId="0">'6'!$1:$1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9" i="1"/>
  <c r="I40" i="1"/>
  <c r="I41" i="1"/>
  <c r="I42" i="1"/>
  <c r="I43" i="1"/>
  <c r="I2" i="1"/>
  <c r="I17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22" i="1"/>
  <c r="I44" i="1" l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</calcChain>
</file>

<file path=xl/sharedStrings.xml><?xml version="1.0" encoding="utf-8"?>
<sst xmlns="http://schemas.openxmlformats.org/spreadsheetml/2006/main" count="71" uniqueCount="54">
  <si>
    <t>ITEM</t>
  </si>
  <si>
    <t>DESCRIPCION</t>
  </si>
  <si>
    <t>CANTIDAD TOTAL</t>
  </si>
  <si>
    <t>ENTREGA</t>
  </si>
  <si>
    <t>PRECIO UNITARIO</t>
  </si>
  <si>
    <t>CANTIDAD OFRECIDA</t>
  </si>
  <si>
    <t>TOTAL (P x Q)</t>
  </si>
  <si>
    <t xml:space="preserve">OBSERVACIONES </t>
  </si>
  <si>
    <t>PRD. ALTERNATIVO (SI o NO)</t>
  </si>
  <si>
    <t>SI</t>
  </si>
  <si>
    <t>NO</t>
  </si>
  <si>
    <t>ITEM ALTERNATIVO</t>
  </si>
  <si>
    <t>Para completar los productos alternativos: En el renglon del productor especificar que tiene alternativo con la palabra "SI".
En el campo de Item de los alternativos, cargar a que renglon pertenece y todos los datos respectivos.
La primer linea esta como ejemplo.</t>
  </si>
  <si>
    <t>LABORATORIO MARCA</t>
  </si>
  <si>
    <t xml:space="preserve">N° DE CERTIFICADO </t>
  </si>
  <si>
    <t>VIGENCIA</t>
  </si>
  <si>
    <t>NOMBRE COMERCIAL</t>
  </si>
  <si>
    <t>Número de Habilitación ante el organismo de la ANMAT:</t>
  </si>
  <si>
    <t>Vigencia:</t>
  </si>
  <si>
    <t>Número de Certificado de Buenas Practicas:</t>
  </si>
  <si>
    <t>Número de Certificado de Libre Transito:</t>
  </si>
  <si>
    <t>Número de Habilitación Municipal de proveedores Chaqueños:</t>
  </si>
  <si>
    <t>Precio Total</t>
  </si>
  <si>
    <t>PRECIO TOTAL</t>
  </si>
  <si>
    <t>AGUA DESTILADA SACHETS X 500 ML.</t>
  </si>
  <si>
    <t>AGUA DESTILADA ESTERIL APIROGENA SACHET X 2000 ML.</t>
  </si>
  <si>
    <t>BICARBONATO DE SODIO SOLUCION AL 1M SACHET X 100 ML.</t>
  </si>
  <si>
    <t>CLORURO DE POTASIO SOLUCION AL 1M SACHET X 100 ML.</t>
  </si>
  <si>
    <t>MANITOL SOLUCION AL 15 % SACHET X 500 ML.</t>
  </si>
  <si>
    <t>SOLUCIÓN DE RINGER LACTATO SACHET X 500 ML</t>
  </si>
  <si>
    <t>SOLUCIÓN DEXTROSA AL 10 % SACHET X 500 ML</t>
  </si>
  <si>
    <t>SOLUCIÓN DEXTROSA AL 25 % SACHET X 500 ML.</t>
  </si>
  <si>
    <t>SOLUCIÓN DEXTROSA AL 50 % SACHET X 500 ML.</t>
  </si>
  <si>
    <t>SOLUCIÓN DEXTROSA AL 5 % SACHET X 500 ML</t>
  </si>
  <si>
    <t>SOLUCIÓN FISIOLÓGICA CLORURO DE SODIO SACHET X 500 ML</t>
  </si>
  <si>
    <t>SOLUCIÓN FISIOLÓGICA CLORURO DE SODIO SACHET X 250 ML</t>
  </si>
  <si>
    <t>SOLUCIÓN FISIOLÓGICA CLORURO DE SODIO SACHET X 2000 ML</t>
  </si>
  <si>
    <t>SOLUCIÓN FISIOLÓGICA DOBLE PICO DOBLE BOLSA X 1000 ML TIPO RIVERO</t>
  </si>
  <si>
    <t>SUSTITUTO PLASMATICO FRASCO X 500 ML.</t>
  </si>
  <si>
    <t>60 % INMEDIATA, 20% 15 días, 20% 15 días 2da entrega</t>
  </si>
  <si>
    <t>61 % INMEDIATA, 20% 15 días, 20% 15 días 2da entrega</t>
  </si>
  <si>
    <t>62 % INMEDIATA, 20% 15 días, 20% 15 días 2da entrega</t>
  </si>
  <si>
    <t>63 % INMEDIATA, 20% 15 días, 20% 15 días 2da entrega</t>
  </si>
  <si>
    <t>64 % INMEDIATA, 20% 15 días, 20% 15 días 2da entrega</t>
  </si>
  <si>
    <t>65 % INMEDIATA, 20% 15 días, 20% 15 días 2da entrega</t>
  </si>
  <si>
    <t>66 % INMEDIATA, 20% 15 días, 20% 15 días 2da entrega</t>
  </si>
  <si>
    <t>67 % INMEDIATA, 20% 15 días, 20% 15 días 2da entrega</t>
  </si>
  <si>
    <t>68 % INMEDIATA, 20% 15 días, 20% 15 días 2da entrega</t>
  </si>
  <si>
    <t>69 % INMEDIATA, 20% 15 días, 20% 15 días 2da entrega</t>
  </si>
  <si>
    <t>70 % INMEDIATA, 20% 15 días, 20% 15 días 2da entrega</t>
  </si>
  <si>
    <t>71 % INMEDIATA, 20% 15 días, 20% 15 días 2da entrega</t>
  </si>
  <si>
    <t>72 % INMEDIATA, 20% 15 días, 20% 15 días 2da entrega</t>
  </si>
  <si>
    <t>73 % INMEDIATA, 20% 15 días, 20% 15 días 2da entrega</t>
  </si>
  <si>
    <t>74 % INMEDIATA, 20% 15 días, 20% 15 días 2da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</si>
</sst>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.00;[Red]&quot;$&quot;\ \-#,##0.00"/>
    <numFmt numFmtId="165" formatCode="_-* #,##0.00\ &quot;€&quot;_-;\-* #,##0.00\ &quot;€&quot;_-;_-* &quot;-&quot;??\ &quot;€&quot;_-;_-@_-"/>
    <numFmt numFmtId="166" formatCode="#,##0.00_ ;[Red]\-#,##0.00\ "/>
    <numFmt numFmtId="167" formatCode="#,##0_ ;[Red]\-#,##0\ "/>
    <numFmt numFmtId="168" formatCode="&quot;$&quot;\ #,##0.00"/>
    <numFmt numFmtId="169" formatCode="[$$-2C0A]\ #,##0.00;\-[$$-2C0A]\ #,##0.00"/>
  </numFmts>
  <fonts count="9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8"/>
      <color indexed="8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8"/>
      <name val="Calibri Light"/>
      <family val="2"/>
      <scheme val="maj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</cellStyleXfs>
  <cellXfs count="6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3" fontId="5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9" fontId="5" fillId="2" borderId="2" xfId="2" applyNumberFormat="1" applyFont="1" applyFill="1" applyBorder="1" applyAlignment="1" applyProtection="1">
      <alignment horizontal="right" vertical="center" wrapText="1"/>
      <protection locked="0"/>
    </xf>
    <xf numFmtId="167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0" fontId="5" fillId="3" borderId="11" xfId="0" applyFont="1" applyFill="1" applyBorder="1" applyAlignment="1">
      <alignment horizontal="center" wrapText="1"/>
    </xf>
    <xf numFmtId="3" fontId="5" fillId="0" borderId="9" xfId="0" applyNumberFormat="1" applyFont="1" applyBorder="1"/>
    <xf numFmtId="0" fontId="5" fillId="3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wrapText="1"/>
    </xf>
    <xf numFmtId="3" fontId="5" fillId="4" borderId="9" xfId="0" applyNumberFormat="1" applyFont="1" applyFill="1" applyBorder="1" applyAlignment="1">
      <alignment wrapText="1"/>
    </xf>
    <xf numFmtId="3" fontId="5" fillId="4" borderId="9" xfId="0" applyNumberFormat="1" applyFont="1" applyFill="1" applyBorder="1"/>
    <xf numFmtId="0" fontId="7" fillId="4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3" fontId="7" fillId="0" borderId="9" xfId="0" applyNumberFormat="1" applyFont="1" applyBorder="1" applyAlignment="1">
      <alignment wrapText="1"/>
    </xf>
    <xf numFmtId="3" fontId="7" fillId="0" borderId="9" xfId="0" applyNumberFormat="1" applyFont="1" applyBorder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4" fillId="0" borderId="9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2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65" fontId="5" fillId="2" borderId="3" xfId="2" applyFont="1" applyFill="1" applyBorder="1" applyAlignment="1" applyProtection="1">
      <alignment horizontal="right" vertical="center" wrapText="1"/>
      <protection locked="0"/>
    </xf>
    <xf numFmtId="167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68" fontId="5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49" fontId="5" fillId="2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8" fontId="5" fillId="0" borderId="0" xfId="0" applyNumberFormat="1" applyFont="1" applyAlignment="1" applyProtection="1">
      <alignment horizontal="right" vertical="center" wrapText="1"/>
      <protection locked="0"/>
    </xf>
    <xf numFmtId="166" fontId="5" fillId="0" borderId="9" xfId="0" applyNumberFormat="1" applyFont="1" applyBorder="1" applyAlignment="1" applyProtection="1">
      <alignment horizontal="right" vertical="center" wrapText="1"/>
      <protection locked="0"/>
    </xf>
    <xf numFmtId="168" fontId="4" fillId="0" borderId="9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9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49" fontId="5" fillId="0" borderId="9" xfId="0" applyNumberFormat="1" applyFont="1" applyBorder="1" applyAlignment="1" applyProtection="1">
      <alignment horizontal="center" wrapText="1"/>
      <protection locked="0"/>
    </xf>
  </cellXfs>
  <cellStyles count="5">
    <cellStyle name="Excel Built-in Normal" xfId="4" xr:uid="{00000000-0005-0000-0000-000000000000}"/>
    <cellStyle name="Moneda" xfId="2" builtinId="4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Normal="100" workbookViewId="0">
      <pane ySplit="1" topLeftCell="A2" activePane="bottomLeft" state="frozen"/>
      <selection pane="bottomLeft" activeCell="C3" sqref="C3"/>
    </sheetView>
  </sheetViews>
  <sheetFormatPr baseColWidth="10" defaultColWidth="12.42578125" defaultRowHeight="11.25" x14ac:dyDescent="0.2"/>
  <cols>
    <col min="1" max="1" width="6.140625" style="14" customWidth="1"/>
    <col min="2" max="2" width="7.5703125" style="14" customWidth="1"/>
    <col min="3" max="3" width="52.28515625" style="31" customWidth="1"/>
    <col min="4" max="4" width="10.28515625" style="32" customWidth="1"/>
    <col min="5" max="5" width="21" style="14" customWidth="1"/>
    <col min="6" max="6" width="3.5703125" style="14" customWidth="1"/>
    <col min="7" max="8" width="10.7109375" style="14" customWidth="1"/>
    <col min="9" max="9" width="24.28515625" style="14" customWidth="1"/>
    <col min="10" max="11" width="18.42578125" style="14" customWidth="1"/>
    <col min="12" max="12" width="12.42578125" style="14"/>
    <col min="13" max="13" width="15.5703125" style="14" customWidth="1"/>
    <col min="14" max="14" width="44.5703125" style="14" customWidth="1"/>
    <col min="15" max="15" width="11.140625" style="14" bestFit="1" customWidth="1"/>
    <col min="16" max="16384" width="12.42578125" style="14"/>
  </cols>
  <sheetData>
    <row r="1" spans="1:21" s="4" customFormat="1" ht="33.75" x14ac:dyDescent="0.25">
      <c r="A1" s="1" t="s">
        <v>0</v>
      </c>
      <c r="B1" s="1" t="s">
        <v>11</v>
      </c>
      <c r="C1" s="2" t="s">
        <v>1</v>
      </c>
      <c r="D1" s="2" t="s">
        <v>2</v>
      </c>
      <c r="E1" s="3" t="s">
        <v>3</v>
      </c>
      <c r="G1" s="5" t="s">
        <v>4</v>
      </c>
      <c r="H1" s="5" t="s">
        <v>5</v>
      </c>
      <c r="I1" s="6" t="s">
        <v>6</v>
      </c>
      <c r="J1" s="5" t="s">
        <v>16</v>
      </c>
      <c r="K1" s="5" t="s">
        <v>13</v>
      </c>
      <c r="L1" s="5" t="s">
        <v>14</v>
      </c>
      <c r="M1" s="5" t="s">
        <v>15</v>
      </c>
      <c r="N1" s="7" t="s">
        <v>7</v>
      </c>
      <c r="O1" s="5" t="s">
        <v>8</v>
      </c>
      <c r="U1" s="8" t="s">
        <v>8</v>
      </c>
    </row>
    <row r="2" spans="1:21" ht="22.5" x14ac:dyDescent="0.2">
      <c r="A2" s="9">
        <v>1</v>
      </c>
      <c r="B2" s="10"/>
      <c r="C2" s="11" t="s">
        <v>24</v>
      </c>
      <c r="D2" s="12">
        <v>52320</v>
      </c>
      <c r="E2" s="13" t="s">
        <v>39</v>
      </c>
      <c r="G2" s="15"/>
      <c r="H2" s="16"/>
      <c r="I2" s="17">
        <f>G2*H2</f>
        <v>0</v>
      </c>
      <c r="J2" s="18"/>
      <c r="K2" s="18"/>
      <c r="L2" s="18"/>
      <c r="M2" s="18"/>
      <c r="N2" s="19"/>
      <c r="O2" s="20"/>
      <c r="U2" s="14" t="s">
        <v>9</v>
      </c>
    </row>
    <row r="3" spans="1:21" ht="22.5" x14ac:dyDescent="0.2">
      <c r="A3" s="9">
        <v>2</v>
      </c>
      <c r="B3" s="21"/>
      <c r="C3" s="11" t="s">
        <v>25</v>
      </c>
      <c r="D3" s="22">
        <v>15660</v>
      </c>
      <c r="E3" s="13" t="s">
        <v>40</v>
      </c>
      <c r="G3" s="15"/>
      <c r="H3" s="16"/>
      <c r="I3" s="17">
        <f t="shared" ref="I3:I16" si="0">G3*H3</f>
        <v>0</v>
      </c>
      <c r="J3" s="18"/>
      <c r="K3" s="18"/>
      <c r="L3" s="18"/>
      <c r="M3" s="18"/>
      <c r="N3" s="19"/>
      <c r="O3" s="20"/>
      <c r="U3" s="14" t="s">
        <v>10</v>
      </c>
    </row>
    <row r="4" spans="1:21" ht="22.5" x14ac:dyDescent="0.2">
      <c r="A4" s="9">
        <v>3</v>
      </c>
      <c r="B4" s="23"/>
      <c r="C4" s="11" t="s">
        <v>26</v>
      </c>
      <c r="D4" s="22">
        <v>7680</v>
      </c>
      <c r="E4" s="13" t="s">
        <v>41</v>
      </c>
      <c r="G4" s="15"/>
      <c r="H4" s="16"/>
      <c r="I4" s="17">
        <f t="shared" si="0"/>
        <v>0</v>
      </c>
      <c r="J4" s="18"/>
      <c r="K4" s="18"/>
      <c r="L4" s="18"/>
      <c r="M4" s="18"/>
      <c r="N4" s="19"/>
      <c r="O4" s="20"/>
    </row>
    <row r="5" spans="1:21" ht="22.5" x14ac:dyDescent="0.2">
      <c r="A5" s="9">
        <v>4</v>
      </c>
      <c r="B5" s="21"/>
      <c r="C5" s="11" t="s">
        <v>27</v>
      </c>
      <c r="D5" s="22">
        <v>6360</v>
      </c>
      <c r="E5" s="13" t="s">
        <v>42</v>
      </c>
      <c r="G5" s="15"/>
      <c r="H5" s="16"/>
      <c r="I5" s="17">
        <f t="shared" si="0"/>
        <v>0</v>
      </c>
      <c r="J5" s="18"/>
      <c r="K5" s="18"/>
      <c r="L5" s="18"/>
      <c r="M5" s="18"/>
      <c r="N5" s="19"/>
      <c r="O5" s="20"/>
    </row>
    <row r="6" spans="1:21" ht="22.5" x14ac:dyDescent="0.2">
      <c r="A6" s="9">
        <v>5</v>
      </c>
      <c r="B6" s="23"/>
      <c r="C6" s="24" t="s">
        <v>28</v>
      </c>
      <c r="D6" s="25">
        <v>5700</v>
      </c>
      <c r="E6" s="13" t="s">
        <v>43</v>
      </c>
      <c r="G6" s="15"/>
      <c r="H6" s="16"/>
      <c r="I6" s="17">
        <f t="shared" si="0"/>
        <v>0</v>
      </c>
      <c r="J6" s="18"/>
      <c r="K6" s="18"/>
      <c r="L6" s="18"/>
      <c r="M6" s="18"/>
      <c r="N6" s="19"/>
      <c r="O6" s="20"/>
    </row>
    <row r="7" spans="1:21" ht="22.5" x14ac:dyDescent="0.2">
      <c r="A7" s="9">
        <v>6</v>
      </c>
      <c r="B7" s="21"/>
      <c r="C7" s="24" t="s">
        <v>29</v>
      </c>
      <c r="D7" s="25">
        <v>22350</v>
      </c>
      <c r="E7" s="13" t="s">
        <v>44</v>
      </c>
      <c r="G7" s="15"/>
      <c r="H7" s="16"/>
      <c r="I7" s="17">
        <f t="shared" si="0"/>
        <v>0</v>
      </c>
      <c r="J7" s="18"/>
      <c r="K7" s="18"/>
      <c r="L7" s="18"/>
      <c r="M7" s="18"/>
      <c r="N7" s="19"/>
      <c r="O7" s="20"/>
    </row>
    <row r="8" spans="1:21" ht="22.5" x14ac:dyDescent="0.2">
      <c r="A8" s="9">
        <v>7</v>
      </c>
      <c r="B8" s="23"/>
      <c r="C8" s="24" t="s">
        <v>30</v>
      </c>
      <c r="D8" s="25">
        <v>19980</v>
      </c>
      <c r="E8" s="13" t="s">
        <v>45</v>
      </c>
      <c r="G8" s="15"/>
      <c r="H8" s="16"/>
      <c r="I8" s="17">
        <f t="shared" si="0"/>
        <v>0</v>
      </c>
      <c r="J8" s="18"/>
      <c r="K8" s="18"/>
      <c r="L8" s="18"/>
      <c r="M8" s="18"/>
      <c r="N8" s="19"/>
      <c r="O8" s="20"/>
    </row>
    <row r="9" spans="1:21" ht="22.5" x14ac:dyDescent="0.2">
      <c r="A9" s="9">
        <v>8</v>
      </c>
      <c r="B9" s="21"/>
      <c r="C9" s="24" t="s">
        <v>31</v>
      </c>
      <c r="D9" s="26">
        <v>11100</v>
      </c>
      <c r="E9" s="13" t="s">
        <v>46</v>
      </c>
      <c r="G9" s="15"/>
      <c r="H9" s="16"/>
      <c r="I9" s="17">
        <f t="shared" si="0"/>
        <v>0</v>
      </c>
      <c r="J9" s="18"/>
      <c r="K9" s="18"/>
      <c r="L9" s="18"/>
      <c r="M9" s="18"/>
      <c r="N9" s="19"/>
      <c r="O9" s="20"/>
    </row>
    <row r="10" spans="1:21" ht="22.5" x14ac:dyDescent="0.2">
      <c r="A10" s="9">
        <v>9</v>
      </c>
      <c r="B10" s="23"/>
      <c r="C10" s="24" t="s">
        <v>32</v>
      </c>
      <c r="D10" s="26">
        <v>3030</v>
      </c>
      <c r="E10" s="13" t="s">
        <v>47</v>
      </c>
      <c r="G10" s="15"/>
      <c r="H10" s="16"/>
      <c r="I10" s="17">
        <f t="shared" si="0"/>
        <v>0</v>
      </c>
      <c r="J10" s="18"/>
      <c r="K10" s="18"/>
      <c r="L10" s="18"/>
      <c r="M10" s="18"/>
      <c r="N10" s="19"/>
      <c r="O10" s="20"/>
    </row>
    <row r="11" spans="1:21" ht="22.5" x14ac:dyDescent="0.2">
      <c r="A11" s="9">
        <v>10</v>
      </c>
      <c r="B11" s="21"/>
      <c r="C11" s="24" t="s">
        <v>33</v>
      </c>
      <c r="D11" s="26">
        <v>166320</v>
      </c>
      <c r="E11" s="13" t="s">
        <v>48</v>
      </c>
      <c r="G11" s="15"/>
      <c r="H11" s="16"/>
      <c r="I11" s="17">
        <f t="shared" si="0"/>
        <v>0</v>
      </c>
      <c r="J11" s="18"/>
      <c r="K11" s="18"/>
      <c r="L11" s="18"/>
      <c r="M11" s="18"/>
      <c r="N11" s="19"/>
      <c r="O11" s="20"/>
    </row>
    <row r="12" spans="1:21" ht="22.5" x14ac:dyDescent="0.2">
      <c r="A12" s="9">
        <v>11</v>
      </c>
      <c r="B12" s="23"/>
      <c r="C12" s="27" t="s">
        <v>34</v>
      </c>
      <c r="D12" s="26">
        <v>370560</v>
      </c>
      <c r="E12" s="13" t="s">
        <v>49</v>
      </c>
      <c r="G12" s="15"/>
      <c r="H12" s="16"/>
      <c r="I12" s="17">
        <f t="shared" si="0"/>
        <v>0</v>
      </c>
      <c r="J12" s="18"/>
      <c r="K12" s="18"/>
      <c r="L12" s="18"/>
      <c r="M12" s="18"/>
      <c r="N12" s="19"/>
      <c r="O12" s="20"/>
    </row>
    <row r="13" spans="1:21" ht="22.5" x14ac:dyDescent="0.2">
      <c r="A13" s="9">
        <v>12</v>
      </c>
      <c r="B13" s="21"/>
      <c r="C13" s="28" t="s">
        <v>35</v>
      </c>
      <c r="D13" s="29">
        <v>99480</v>
      </c>
      <c r="E13" s="13" t="s">
        <v>50</v>
      </c>
      <c r="G13" s="15"/>
      <c r="H13" s="16"/>
      <c r="I13" s="17">
        <f t="shared" si="0"/>
        <v>0</v>
      </c>
      <c r="J13" s="18"/>
      <c r="K13" s="18"/>
      <c r="L13" s="18"/>
      <c r="M13" s="18"/>
      <c r="N13" s="19"/>
      <c r="O13" s="20"/>
    </row>
    <row r="14" spans="1:21" ht="22.5" x14ac:dyDescent="0.2">
      <c r="A14" s="9">
        <v>13</v>
      </c>
      <c r="B14" s="23"/>
      <c r="C14" s="28" t="s">
        <v>36</v>
      </c>
      <c r="D14" s="30">
        <v>5604</v>
      </c>
      <c r="E14" s="13" t="s">
        <v>51</v>
      </c>
      <c r="G14" s="15"/>
      <c r="H14" s="16"/>
      <c r="I14" s="17">
        <f t="shared" si="0"/>
        <v>0</v>
      </c>
      <c r="J14" s="18"/>
      <c r="K14" s="18"/>
      <c r="L14" s="18"/>
      <c r="M14" s="18"/>
      <c r="N14" s="19"/>
      <c r="O14" s="20"/>
    </row>
    <row r="15" spans="1:21" ht="22.5" x14ac:dyDescent="0.2">
      <c r="A15" s="9">
        <v>14</v>
      </c>
      <c r="B15" s="21"/>
      <c r="C15" s="28" t="s">
        <v>37</v>
      </c>
      <c r="D15" s="30">
        <v>150</v>
      </c>
      <c r="E15" s="13" t="s">
        <v>52</v>
      </c>
      <c r="G15" s="15"/>
      <c r="H15" s="16"/>
      <c r="I15" s="17">
        <f t="shared" si="0"/>
        <v>0</v>
      </c>
      <c r="J15" s="18"/>
      <c r="K15" s="18"/>
      <c r="L15" s="18"/>
      <c r="M15" s="18"/>
      <c r="N15" s="19"/>
      <c r="O15" s="20"/>
    </row>
    <row r="16" spans="1:21" ht="22.5" x14ac:dyDescent="0.2">
      <c r="A16" s="9">
        <v>15</v>
      </c>
      <c r="B16" s="23"/>
      <c r="C16" s="28" t="s">
        <v>38</v>
      </c>
      <c r="D16" s="30">
        <v>1020</v>
      </c>
      <c r="E16" s="13" t="s">
        <v>53</v>
      </c>
      <c r="G16" s="15"/>
      <c r="H16" s="16"/>
      <c r="I16" s="17">
        <f t="shared" si="0"/>
        <v>0</v>
      </c>
      <c r="J16" s="18"/>
      <c r="K16" s="18"/>
      <c r="L16" s="18"/>
      <c r="M16" s="18"/>
      <c r="N16" s="19"/>
      <c r="O16" s="20"/>
    </row>
    <row r="17" spans="1:15" x14ac:dyDescent="0.2">
      <c r="H17" s="11" t="s">
        <v>22</v>
      </c>
      <c r="I17" s="33">
        <f>SUM(I2:I16)</f>
        <v>0</v>
      </c>
    </row>
    <row r="18" spans="1:15" ht="12" customHeight="1" x14ac:dyDescent="0.2">
      <c r="A18" s="34"/>
      <c r="B18" s="34"/>
      <c r="D18" s="35"/>
    </row>
    <row r="20" spans="1:15" s="36" customFormat="1" ht="35.25" customHeight="1" x14ac:dyDescent="0.25">
      <c r="A20" s="59" t="s">
        <v>12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33.75" x14ac:dyDescent="0.2">
      <c r="A21" s="1" t="s">
        <v>0</v>
      </c>
      <c r="B21" s="1" t="s">
        <v>11</v>
      </c>
      <c r="C21" s="37" t="s">
        <v>1</v>
      </c>
      <c r="D21" s="2" t="s">
        <v>2</v>
      </c>
      <c r="E21" s="38" t="s">
        <v>3</v>
      </c>
      <c r="F21" s="4"/>
      <c r="G21" s="5" t="s">
        <v>4</v>
      </c>
      <c r="H21" s="5" t="s">
        <v>5</v>
      </c>
      <c r="I21" s="6" t="s">
        <v>6</v>
      </c>
      <c r="J21" s="5" t="s">
        <v>16</v>
      </c>
      <c r="K21" s="5" t="s">
        <v>13</v>
      </c>
      <c r="L21" s="5" t="s">
        <v>14</v>
      </c>
      <c r="M21" s="5" t="s">
        <v>15</v>
      </c>
      <c r="N21" s="7" t="s">
        <v>7</v>
      </c>
    </row>
    <row r="22" spans="1:15" x14ac:dyDescent="0.2">
      <c r="A22" s="39"/>
      <c r="B22" s="40" t="str">
        <f t="shared" ref="B22:B43" si="1">IF(A22&lt;&gt;"","ALT "&amp;A22,"")</f>
        <v/>
      </c>
      <c r="C22" s="41"/>
      <c r="D22" s="42"/>
      <c r="E22" s="39"/>
      <c r="G22" s="43"/>
      <c r="H22" s="44"/>
      <c r="I22" s="45">
        <f>H22*G22</f>
        <v>0</v>
      </c>
      <c r="J22" s="46"/>
      <c r="K22" s="46"/>
      <c r="L22" s="46"/>
      <c r="M22" s="46"/>
      <c r="N22" s="47"/>
    </row>
    <row r="23" spans="1:15" x14ac:dyDescent="0.2">
      <c r="A23" s="39"/>
      <c r="B23" s="40" t="str">
        <f t="shared" si="1"/>
        <v/>
      </c>
      <c r="C23" s="41"/>
      <c r="D23" s="42"/>
      <c r="E23" s="39"/>
      <c r="G23" s="43"/>
      <c r="H23" s="44"/>
      <c r="I23" s="45">
        <f t="shared" ref="I23:I43" si="2">H23*G23</f>
        <v>0</v>
      </c>
      <c r="J23" s="46"/>
      <c r="K23" s="46"/>
      <c r="L23" s="46"/>
      <c r="M23" s="46"/>
      <c r="N23" s="48"/>
    </row>
    <row r="24" spans="1:15" x14ac:dyDescent="0.2">
      <c r="A24" s="39"/>
      <c r="B24" s="40" t="str">
        <f t="shared" si="1"/>
        <v/>
      </c>
      <c r="C24" s="41"/>
      <c r="D24" s="42"/>
      <c r="E24" s="39"/>
      <c r="G24" s="43"/>
      <c r="H24" s="44"/>
      <c r="I24" s="45">
        <f t="shared" si="2"/>
        <v>0</v>
      </c>
      <c r="J24" s="46"/>
      <c r="K24" s="46"/>
      <c r="L24" s="46"/>
      <c r="M24" s="46"/>
      <c r="N24" s="48"/>
    </row>
    <row r="25" spans="1:15" x14ac:dyDescent="0.2">
      <c r="A25" s="39"/>
      <c r="B25" s="40" t="str">
        <f t="shared" si="1"/>
        <v/>
      </c>
      <c r="C25" s="41"/>
      <c r="D25" s="42"/>
      <c r="E25" s="39"/>
      <c r="G25" s="43"/>
      <c r="H25" s="44"/>
      <c r="I25" s="45">
        <f t="shared" si="2"/>
        <v>0</v>
      </c>
      <c r="J25" s="46"/>
      <c r="K25" s="46"/>
      <c r="L25" s="46"/>
      <c r="M25" s="46"/>
      <c r="N25" s="48"/>
    </row>
    <row r="26" spans="1:15" x14ac:dyDescent="0.2">
      <c r="A26" s="39"/>
      <c r="B26" s="40" t="str">
        <f t="shared" si="1"/>
        <v/>
      </c>
      <c r="C26" s="41"/>
      <c r="D26" s="42"/>
      <c r="E26" s="39"/>
      <c r="G26" s="43"/>
      <c r="H26" s="44"/>
      <c r="I26" s="45">
        <f t="shared" si="2"/>
        <v>0</v>
      </c>
      <c r="J26" s="46"/>
      <c r="K26" s="46"/>
      <c r="L26" s="46"/>
      <c r="M26" s="46"/>
      <c r="N26" s="48"/>
    </row>
    <row r="27" spans="1:15" x14ac:dyDescent="0.2">
      <c r="A27" s="39"/>
      <c r="B27" s="40" t="str">
        <f t="shared" si="1"/>
        <v/>
      </c>
      <c r="C27" s="41"/>
      <c r="D27" s="42"/>
      <c r="E27" s="39"/>
      <c r="G27" s="43"/>
      <c r="H27" s="44"/>
      <c r="I27" s="45">
        <f t="shared" si="2"/>
        <v>0</v>
      </c>
      <c r="J27" s="46"/>
      <c r="K27" s="46"/>
      <c r="L27" s="46"/>
      <c r="M27" s="46"/>
      <c r="N27" s="48"/>
    </row>
    <row r="28" spans="1:15" x14ac:dyDescent="0.2">
      <c r="A28" s="39"/>
      <c r="B28" s="40" t="str">
        <f t="shared" si="1"/>
        <v/>
      </c>
      <c r="C28" s="41"/>
      <c r="D28" s="42"/>
      <c r="E28" s="39"/>
      <c r="G28" s="43"/>
      <c r="H28" s="44"/>
      <c r="I28" s="45">
        <f t="shared" si="2"/>
        <v>0</v>
      </c>
      <c r="J28" s="46"/>
      <c r="K28" s="46"/>
      <c r="L28" s="46"/>
      <c r="M28" s="46"/>
      <c r="N28" s="48"/>
    </row>
    <row r="29" spans="1:15" x14ac:dyDescent="0.2">
      <c r="A29" s="39"/>
      <c r="B29" s="40" t="str">
        <f t="shared" si="1"/>
        <v/>
      </c>
      <c r="C29" s="41"/>
      <c r="D29" s="42"/>
      <c r="E29" s="39"/>
      <c r="G29" s="43"/>
      <c r="H29" s="44"/>
      <c r="I29" s="45">
        <f t="shared" si="2"/>
        <v>0</v>
      </c>
      <c r="J29" s="46"/>
      <c r="K29" s="46"/>
      <c r="L29" s="46"/>
      <c r="M29" s="46"/>
      <c r="N29" s="48"/>
    </row>
    <row r="30" spans="1:15" x14ac:dyDescent="0.2">
      <c r="A30" s="39"/>
      <c r="B30" s="40" t="str">
        <f t="shared" si="1"/>
        <v/>
      </c>
      <c r="C30" s="41"/>
      <c r="D30" s="42"/>
      <c r="E30" s="39"/>
      <c r="G30" s="43"/>
      <c r="H30" s="44"/>
      <c r="I30" s="45">
        <f t="shared" si="2"/>
        <v>0</v>
      </c>
      <c r="J30" s="46"/>
      <c r="K30" s="46"/>
      <c r="L30" s="46"/>
      <c r="M30" s="46"/>
      <c r="N30" s="48"/>
    </row>
    <row r="31" spans="1:15" x14ac:dyDescent="0.2">
      <c r="A31" s="39"/>
      <c r="B31" s="40" t="str">
        <f t="shared" si="1"/>
        <v/>
      </c>
      <c r="C31" s="41"/>
      <c r="D31" s="42"/>
      <c r="E31" s="39"/>
      <c r="G31" s="43"/>
      <c r="H31" s="44"/>
      <c r="I31" s="45">
        <f t="shared" si="2"/>
        <v>0</v>
      </c>
      <c r="J31" s="46"/>
      <c r="K31" s="46"/>
      <c r="L31" s="46"/>
      <c r="M31" s="46"/>
      <c r="N31" s="48"/>
    </row>
    <row r="32" spans="1:15" x14ac:dyDescent="0.2">
      <c r="A32" s="39"/>
      <c r="B32" s="40" t="str">
        <f t="shared" si="1"/>
        <v/>
      </c>
      <c r="C32" s="41"/>
      <c r="D32" s="42"/>
      <c r="E32" s="39"/>
      <c r="G32" s="43"/>
      <c r="H32" s="44"/>
      <c r="I32" s="45">
        <f t="shared" si="2"/>
        <v>0</v>
      </c>
      <c r="J32" s="46"/>
      <c r="K32" s="46"/>
      <c r="L32" s="46"/>
      <c r="M32" s="46"/>
      <c r="N32" s="48"/>
    </row>
    <row r="33" spans="1:14" x14ac:dyDescent="0.2">
      <c r="A33" s="39"/>
      <c r="B33" s="40" t="str">
        <f t="shared" si="1"/>
        <v/>
      </c>
      <c r="C33" s="41"/>
      <c r="D33" s="42"/>
      <c r="E33" s="39"/>
      <c r="G33" s="43"/>
      <c r="H33" s="44"/>
      <c r="I33" s="45">
        <f t="shared" si="2"/>
        <v>0</v>
      </c>
      <c r="J33" s="46"/>
      <c r="K33" s="46"/>
      <c r="L33" s="46"/>
      <c r="M33" s="46"/>
      <c r="N33" s="48"/>
    </row>
    <row r="34" spans="1:14" x14ac:dyDescent="0.2">
      <c r="A34" s="39"/>
      <c r="B34" s="40" t="str">
        <f t="shared" si="1"/>
        <v/>
      </c>
      <c r="C34" s="41"/>
      <c r="D34" s="42"/>
      <c r="E34" s="39"/>
      <c r="G34" s="43"/>
      <c r="H34" s="44"/>
      <c r="I34" s="45">
        <f t="shared" si="2"/>
        <v>0</v>
      </c>
      <c r="J34" s="46"/>
      <c r="K34" s="46"/>
      <c r="L34" s="46"/>
      <c r="M34" s="46"/>
      <c r="N34" s="48"/>
    </row>
    <row r="35" spans="1:14" x14ac:dyDescent="0.2">
      <c r="A35" s="39"/>
      <c r="B35" s="40" t="str">
        <f t="shared" si="1"/>
        <v/>
      </c>
      <c r="C35" s="41"/>
      <c r="D35" s="42"/>
      <c r="E35" s="39"/>
      <c r="G35" s="43"/>
      <c r="H35" s="44"/>
      <c r="I35" s="45">
        <f t="shared" si="2"/>
        <v>0</v>
      </c>
      <c r="J35" s="46"/>
      <c r="K35" s="46"/>
      <c r="L35" s="46"/>
      <c r="M35" s="46"/>
      <c r="N35" s="48"/>
    </row>
    <row r="36" spans="1:14" x14ac:dyDescent="0.2">
      <c r="A36" s="39"/>
      <c r="B36" s="40" t="str">
        <f t="shared" si="1"/>
        <v/>
      </c>
      <c r="C36" s="41"/>
      <c r="D36" s="42"/>
      <c r="E36" s="39"/>
      <c r="G36" s="43"/>
      <c r="H36" s="44"/>
      <c r="I36" s="45">
        <f t="shared" si="2"/>
        <v>0</v>
      </c>
      <c r="J36" s="46"/>
      <c r="K36" s="46"/>
      <c r="L36" s="46"/>
      <c r="M36" s="46"/>
      <c r="N36" s="48"/>
    </row>
    <row r="37" spans="1:14" x14ac:dyDescent="0.2">
      <c r="A37" s="39"/>
      <c r="B37" s="40" t="str">
        <f t="shared" si="1"/>
        <v/>
      </c>
      <c r="C37" s="41"/>
      <c r="D37" s="42"/>
      <c r="E37" s="39"/>
      <c r="G37" s="43"/>
      <c r="H37" s="44"/>
      <c r="I37" s="45">
        <f t="shared" si="2"/>
        <v>0</v>
      </c>
      <c r="J37" s="46"/>
      <c r="K37" s="46"/>
      <c r="L37" s="46"/>
      <c r="M37" s="46"/>
      <c r="N37" s="48"/>
    </row>
    <row r="38" spans="1:14" x14ac:dyDescent="0.2">
      <c r="A38" s="39"/>
      <c r="B38" s="40" t="str">
        <f t="shared" si="1"/>
        <v/>
      </c>
      <c r="C38" s="41"/>
      <c r="D38" s="42"/>
      <c r="E38" s="39"/>
      <c r="G38" s="43"/>
      <c r="H38" s="44"/>
      <c r="I38" s="45">
        <f t="shared" si="2"/>
        <v>0</v>
      </c>
      <c r="J38" s="46"/>
      <c r="K38" s="46"/>
      <c r="L38" s="46"/>
      <c r="M38" s="46"/>
      <c r="N38" s="48"/>
    </row>
    <row r="39" spans="1:14" x14ac:dyDescent="0.2">
      <c r="A39" s="39"/>
      <c r="B39" s="40" t="str">
        <f t="shared" si="1"/>
        <v/>
      </c>
      <c r="C39" s="41"/>
      <c r="D39" s="42"/>
      <c r="E39" s="39"/>
      <c r="G39" s="43"/>
      <c r="H39" s="44"/>
      <c r="I39" s="45">
        <f t="shared" si="2"/>
        <v>0</v>
      </c>
      <c r="J39" s="46"/>
      <c r="K39" s="46"/>
      <c r="L39" s="46"/>
      <c r="M39" s="46"/>
      <c r="N39" s="48"/>
    </row>
    <row r="40" spans="1:14" x14ac:dyDescent="0.2">
      <c r="A40" s="39"/>
      <c r="B40" s="40" t="str">
        <f t="shared" si="1"/>
        <v/>
      </c>
      <c r="C40" s="41"/>
      <c r="D40" s="42"/>
      <c r="E40" s="39"/>
      <c r="G40" s="43"/>
      <c r="H40" s="44"/>
      <c r="I40" s="45">
        <f t="shared" si="2"/>
        <v>0</v>
      </c>
      <c r="J40" s="46"/>
      <c r="K40" s="46"/>
      <c r="L40" s="46"/>
      <c r="M40" s="46"/>
      <c r="N40" s="48"/>
    </row>
    <row r="41" spans="1:14" x14ac:dyDescent="0.2">
      <c r="A41" s="39"/>
      <c r="B41" s="40" t="str">
        <f t="shared" si="1"/>
        <v/>
      </c>
      <c r="C41" s="41"/>
      <c r="D41" s="42"/>
      <c r="E41" s="39"/>
      <c r="G41" s="43"/>
      <c r="H41" s="44"/>
      <c r="I41" s="45">
        <f t="shared" si="2"/>
        <v>0</v>
      </c>
      <c r="J41" s="46"/>
      <c r="K41" s="46"/>
      <c r="L41" s="46"/>
      <c r="M41" s="46"/>
      <c r="N41" s="48"/>
    </row>
    <row r="42" spans="1:14" x14ac:dyDescent="0.2">
      <c r="A42" s="39"/>
      <c r="B42" s="40" t="str">
        <f t="shared" si="1"/>
        <v/>
      </c>
      <c r="C42" s="41"/>
      <c r="D42" s="42"/>
      <c r="E42" s="39"/>
      <c r="G42" s="43"/>
      <c r="H42" s="44"/>
      <c r="I42" s="45">
        <f t="shared" si="2"/>
        <v>0</v>
      </c>
      <c r="J42" s="46"/>
      <c r="K42" s="46"/>
      <c r="L42" s="46"/>
      <c r="M42" s="46"/>
      <c r="N42" s="48"/>
    </row>
    <row r="43" spans="1:14" x14ac:dyDescent="0.2">
      <c r="A43" s="39"/>
      <c r="B43" s="40" t="str">
        <f t="shared" si="1"/>
        <v/>
      </c>
      <c r="C43" s="41"/>
      <c r="D43" s="42"/>
      <c r="E43" s="39"/>
      <c r="G43" s="43"/>
      <c r="H43" s="44"/>
      <c r="I43" s="45">
        <f t="shared" si="2"/>
        <v>0</v>
      </c>
      <c r="J43" s="46"/>
      <c r="K43" s="46"/>
      <c r="L43" s="46"/>
      <c r="M43" s="46"/>
      <c r="N43" s="48"/>
    </row>
    <row r="44" spans="1:14" x14ac:dyDescent="0.2">
      <c r="A44" s="49"/>
      <c r="C44" s="50"/>
      <c r="D44" s="51"/>
      <c r="E44" s="49"/>
      <c r="G44" s="52"/>
      <c r="H44" s="53" t="s">
        <v>23</v>
      </c>
      <c r="I44" s="54">
        <f>SUM(I22:I43)</f>
        <v>0</v>
      </c>
      <c r="J44" s="55"/>
      <c r="K44" s="55"/>
      <c r="L44" s="55"/>
      <c r="M44" s="55"/>
      <c r="N44" s="56"/>
    </row>
    <row r="45" spans="1:14" x14ac:dyDescent="0.2">
      <c r="A45" s="49"/>
      <c r="B45" s="49"/>
      <c r="C45" s="57"/>
      <c r="D45" s="51"/>
      <c r="E45" s="49"/>
    </row>
    <row r="46" spans="1:14" x14ac:dyDescent="0.2">
      <c r="A46" s="60" t="s">
        <v>17</v>
      </c>
      <c r="B46" s="61"/>
      <c r="C46" s="61"/>
      <c r="D46" s="62"/>
      <c r="E46" s="58"/>
      <c r="G46" s="11" t="s">
        <v>18</v>
      </c>
      <c r="H46" s="63"/>
      <c r="I46" s="63"/>
    </row>
    <row r="47" spans="1:14" x14ac:dyDescent="0.2">
      <c r="A47" s="60" t="s">
        <v>19</v>
      </c>
      <c r="B47" s="61"/>
      <c r="C47" s="61"/>
      <c r="D47" s="62"/>
      <c r="E47" s="58"/>
      <c r="G47" s="11" t="s">
        <v>18</v>
      </c>
      <c r="H47" s="63"/>
      <c r="I47" s="63"/>
    </row>
    <row r="48" spans="1:14" x14ac:dyDescent="0.2">
      <c r="A48" s="60" t="s">
        <v>20</v>
      </c>
      <c r="B48" s="61"/>
      <c r="C48" s="61"/>
      <c r="D48" s="62"/>
      <c r="E48" s="58"/>
      <c r="G48" s="11" t="s">
        <v>18</v>
      </c>
      <c r="H48" s="63"/>
      <c r="I48" s="63"/>
    </row>
    <row r="49" spans="1:9" x14ac:dyDescent="0.2">
      <c r="A49" s="60" t="s">
        <v>21</v>
      </c>
      <c r="B49" s="61"/>
      <c r="C49" s="61"/>
      <c r="D49" s="62"/>
      <c r="E49" s="58"/>
      <c r="G49" s="11" t="s">
        <v>18</v>
      </c>
      <c r="H49" s="63"/>
      <c r="I49" s="63"/>
    </row>
  </sheetData>
  <sheetProtection autoFilter="0"/>
  <mergeCells count="9">
    <mergeCell ref="A20:O20"/>
    <mergeCell ref="A46:D46"/>
    <mergeCell ref="A47:D47"/>
    <mergeCell ref="A48:D48"/>
    <mergeCell ref="A49:D49"/>
    <mergeCell ref="H46:I46"/>
    <mergeCell ref="H47:I47"/>
    <mergeCell ref="H48:I48"/>
    <mergeCell ref="H49:I49"/>
  </mergeCells>
  <phoneticPr fontId="8" type="noConversion"/>
  <dataValidations count="1">
    <dataValidation type="list" allowBlank="1" showInputMessage="1" showErrorMessage="1" sqref="O2:O16" xr:uid="{00000000-0002-0000-0000-000000000000}">
      <formula1>$U$2:$U$3</formula1>
    </dataValidation>
  </dataValidations>
  <pageMargins left="0.70833333333333337" right="0.70833333333333337" top="0.74791666666666667" bottom="0.74791666666666667" header="0.51180555555555551" footer="0.51180555555555551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</vt:lpstr>
      <vt:lpstr>'6'!Títulos_a_imprimir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 Francitorra</cp:lastModifiedBy>
  <cp:lastPrinted>2018-05-14T19:15:06Z</cp:lastPrinted>
  <dcterms:created xsi:type="dcterms:W3CDTF">2016-03-10T12:40:57Z</dcterms:created>
  <dcterms:modified xsi:type="dcterms:W3CDTF">2024-07-12T12:57:19Z</dcterms:modified>
</cp:coreProperties>
</file>